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6905" windowHeight="7740" activeTab="0"/>
  </bookViews>
  <sheets>
    <sheet name="参加登録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<sst xmlns="http://schemas.openxmlformats.org/spreadsheetml/2006/main" count="22" uniqueCount="22">
  <si>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氏名</t>
  </si>
  <si>
    <t>所属名</t>
  </si>
  <si>
    <t>職名または学年</t>
  </si>
  <si>
    <t>住所</t>
  </si>
  <si>
    <t>所属</t>
  </si>
  <si>
    <t>振込金額</t>
  </si>
  <si>
    <t>お振込み日</t>
  </si>
  <si>
    <r>
      <t xml:space="preserve">電話番号 </t>
    </r>
    <r>
      <rPr>
        <b/>
        <sz val="11"/>
        <color indexed="8"/>
        <rFont val="ＭＳ Ｐゴシック"/>
        <family val="3"/>
      </rPr>
      <t>(半角英数)</t>
    </r>
  </si>
  <si>
    <r>
      <t>FAX番号</t>
    </r>
    <r>
      <rPr>
        <b/>
        <sz val="11"/>
        <color indexed="8"/>
        <rFont val="ＭＳ Ｐゴシック"/>
        <family val="3"/>
      </rPr>
      <t xml:space="preserve"> (半角英数)</t>
    </r>
  </si>
  <si>
    <r>
      <rPr>
        <sz val="11"/>
        <color indexed="10"/>
        <rFont val="ＭＳ Ｐゴシック"/>
        <family val="3"/>
      </rPr>
      <t>*</t>
    </r>
    <r>
      <rPr>
        <sz val="11"/>
        <color theme="1"/>
        <rFont val="Calibri"/>
        <family val="3"/>
      </rPr>
      <t xml:space="preserve">参加費区分　
</t>
    </r>
    <r>
      <rPr>
        <b/>
        <sz val="11"/>
        <color indexed="8"/>
        <rFont val="ＭＳ Ｐゴシック"/>
        <family val="3"/>
      </rPr>
      <t>(会員/非会員/学生)</t>
    </r>
  </si>
  <si>
    <r>
      <t>E-mail</t>
    </r>
    <r>
      <rPr>
        <b/>
        <sz val="11"/>
        <color indexed="8"/>
        <rFont val="ＭＳ Ｐゴシック"/>
        <family val="3"/>
      </rPr>
      <t>　(半角英数)</t>
    </r>
  </si>
  <si>
    <r>
      <t xml:space="preserve">郵便番号 </t>
    </r>
    <r>
      <rPr>
        <b/>
        <sz val="11"/>
        <color indexed="8"/>
        <rFont val="ＭＳ Ｐゴシック"/>
        <family val="3"/>
      </rPr>
      <t>(半角英数)</t>
    </r>
  </si>
  <si>
    <r>
      <t>氏名</t>
    </r>
    <r>
      <rPr>
        <b/>
        <sz val="11"/>
        <color indexed="8"/>
        <rFont val="ＭＳ Ｐゴシック"/>
        <family val="3"/>
      </rPr>
      <t>（漢字）</t>
    </r>
  </si>
  <si>
    <r>
      <t xml:space="preserve">フリガナ名
 </t>
    </r>
    <r>
      <rPr>
        <b/>
        <sz val="11"/>
        <color indexed="8"/>
        <rFont val="ＭＳ Ｐゴシック"/>
        <family val="3"/>
      </rPr>
      <t>(全角カナ)</t>
    </r>
  </si>
  <si>
    <r>
      <t xml:space="preserve">フリガナ姓 
</t>
    </r>
    <r>
      <rPr>
        <b/>
        <sz val="11"/>
        <color indexed="8"/>
        <rFont val="ＭＳ Ｐゴシック"/>
        <family val="3"/>
      </rPr>
      <t>(全角カナ)</t>
    </r>
  </si>
  <si>
    <t>振込名</t>
  </si>
  <si>
    <t>振込</t>
  </si>
  <si>
    <t>備考欄</t>
  </si>
  <si>
    <t>←振込金額合計</t>
  </si>
  <si>
    <r>
      <rPr>
        <sz val="11"/>
        <color indexed="10"/>
        <rFont val="ＭＳ Ｐゴシック"/>
        <family val="3"/>
      </rPr>
      <t>*</t>
    </r>
    <r>
      <rPr>
        <sz val="11"/>
        <color theme="1"/>
        <rFont val="Calibri"/>
        <family val="3"/>
      </rPr>
      <t>懇親会</t>
    </r>
  </si>
  <si>
    <t>第66回日本酸化ストレス学会　参加登録フォーム</t>
  </si>
  <si>
    <r>
      <t>(注意)　
①　ファイル名を「pre-reg_代表者氏名(フルネーム).xls」と付けてください。
②　メールのタイトルを「参加登録　代表者氏名(フルネーム)」と付けてください、記入済の登録フォームを添付し、
　　第66回日本酸化ストレス学会学術集会 参加登録　(</t>
    </r>
    <r>
      <rPr>
        <sz val="11"/>
        <color indexed="10"/>
        <rFont val="ＭＳ Ｐゴシック"/>
        <family val="3"/>
      </rPr>
      <t>sfrrj2013-reg@uenocongress.jp</t>
    </r>
    <r>
      <rPr>
        <sz val="11"/>
        <color theme="1"/>
        <rFont val="Calibri"/>
        <family val="3"/>
      </rPr>
      <t>) 宛へ
　　e-mail で送信してください。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</si>
</sst>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\ \(aaa\)"/>
    <numFmt numFmtId="178" formatCode="yyyy/mm/dd\ \(aaa\)"/>
    <numFmt numFmtId="179" formatCode="0_ "/>
    <numFmt numFmtId="180" formatCode="m/d"/>
    <numFmt numFmtId="181" formatCode="mmm\-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78" fontId="38" fillId="0" borderId="0" xfId="0" applyNumberFormat="1" applyFont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38" fillId="0" borderId="0" xfId="0" applyNumberFormat="1" applyFont="1" applyAlignment="1">
      <alignment horizontal="right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13" borderId="23" xfId="0" applyNumberForma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8" fillId="0" borderId="0" xfId="0" applyNumberFormat="1" applyFont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20" sqref="A20:F20"/>
    </sheetView>
  </sheetViews>
  <sheetFormatPr defaultColWidth="9.140625" defaultRowHeight="15"/>
  <cols>
    <col min="1" max="1" width="13.8515625" style="0" customWidth="1"/>
    <col min="2" max="2" width="16.140625" style="0" customWidth="1"/>
    <col min="3" max="3" width="15.00390625" style="0" customWidth="1"/>
    <col min="4" max="4" width="22.57421875" style="0" customWidth="1"/>
    <col min="5" max="5" width="16.57421875" style="0" customWidth="1"/>
    <col min="6" max="6" width="10.140625" style="0" customWidth="1"/>
    <col min="7" max="7" width="31.421875" style="0" customWidth="1"/>
    <col min="8" max="8" width="25.00390625" style="0" customWidth="1"/>
    <col min="9" max="9" width="19.8515625" style="0" customWidth="1"/>
    <col min="10" max="10" width="17.8515625" style="0" customWidth="1"/>
    <col min="11" max="11" width="21.57421875" style="0" customWidth="1"/>
    <col min="12" max="12" width="17.57421875" style="0" customWidth="1"/>
    <col min="13" max="13" width="12.421875" style="36" customWidth="1"/>
    <col min="14" max="14" width="11.57421875" style="30" customWidth="1"/>
    <col min="15" max="15" width="15.8515625" style="42" customWidth="1"/>
    <col min="16" max="16" width="15.57421875" style="0" customWidth="1"/>
  </cols>
  <sheetData>
    <row r="1" spans="1:15" s="2" customFormat="1" ht="39" customHeight="1" thickBot="1">
      <c r="A1" s="1" t="s">
        <v>20</v>
      </c>
      <c r="M1" s="31"/>
      <c r="N1" s="25"/>
      <c r="O1" s="37"/>
    </row>
    <row r="2" spans="1:16" s="4" customFormat="1" ht="13.5">
      <c r="A2" s="46" t="s">
        <v>0</v>
      </c>
      <c r="B2" s="47"/>
      <c r="C2" s="48"/>
      <c r="D2" s="49" t="s">
        <v>4</v>
      </c>
      <c r="E2" s="50"/>
      <c r="F2" s="50"/>
      <c r="G2" s="50"/>
      <c r="H2" s="50"/>
      <c r="I2" s="50"/>
      <c r="J2" s="50"/>
      <c r="K2" s="18"/>
      <c r="L2" s="19"/>
      <c r="M2" s="43" t="s">
        <v>16</v>
      </c>
      <c r="N2" s="44"/>
      <c r="O2" s="45"/>
      <c r="P2" s="19"/>
    </row>
    <row r="3" spans="1:16" s="3" customFormat="1" ht="40.5" customHeight="1">
      <c r="A3" s="9" t="s">
        <v>12</v>
      </c>
      <c r="B3" s="5" t="s">
        <v>14</v>
      </c>
      <c r="C3" s="10" t="s">
        <v>13</v>
      </c>
      <c r="D3" s="9" t="s">
        <v>1</v>
      </c>
      <c r="E3" s="5" t="s">
        <v>2</v>
      </c>
      <c r="F3" s="5" t="s">
        <v>11</v>
      </c>
      <c r="G3" s="5" t="s">
        <v>3</v>
      </c>
      <c r="H3" s="5" t="s">
        <v>10</v>
      </c>
      <c r="I3" s="5" t="s">
        <v>7</v>
      </c>
      <c r="J3" s="7" t="s">
        <v>8</v>
      </c>
      <c r="K3" s="20" t="s">
        <v>9</v>
      </c>
      <c r="L3" s="22" t="s">
        <v>19</v>
      </c>
      <c r="M3" s="32" t="s">
        <v>5</v>
      </c>
      <c r="N3" s="26" t="s">
        <v>6</v>
      </c>
      <c r="O3" s="38" t="s">
        <v>15</v>
      </c>
      <c r="P3" s="22" t="s">
        <v>17</v>
      </c>
    </row>
    <row r="4" spans="1:16" ht="13.5">
      <c r="A4" s="11"/>
      <c r="B4" s="6"/>
      <c r="C4" s="12"/>
      <c r="D4" s="11"/>
      <c r="E4" s="6"/>
      <c r="F4" s="6"/>
      <c r="G4" s="6"/>
      <c r="H4" s="6"/>
      <c r="I4" s="6"/>
      <c r="J4" s="8"/>
      <c r="K4" s="16"/>
      <c r="L4" s="16"/>
      <c r="M4" s="33">
        <f>IF(OR(K4="",L4=""),"",CHOOSE(LEFTB(K4,1),8000,14000,4000)+CHOOSE(LEFTB(L4,1),7000,5000,0))</f>
      </c>
      <c r="N4" s="27"/>
      <c r="O4" s="39"/>
      <c r="P4" s="16"/>
    </row>
    <row r="5" spans="1:16" ht="13.5">
      <c r="A5" s="11"/>
      <c r="B5" s="6"/>
      <c r="C5" s="12"/>
      <c r="D5" s="11"/>
      <c r="E5" s="6"/>
      <c r="F5" s="6"/>
      <c r="G5" s="6"/>
      <c r="H5" s="6"/>
      <c r="I5" s="6"/>
      <c r="J5" s="8"/>
      <c r="K5" s="16"/>
      <c r="L5" s="16"/>
      <c r="M5" s="33">
        <f aca="true" t="shared" si="0" ref="M5:M18">IF(OR(K5="",L5=""),"",CHOOSE(LEFTB(K5,1),8000,14000,4000)+CHOOSE(LEFTB(L5,1),7000,5000,0))</f>
      </c>
      <c r="N5" s="27"/>
      <c r="O5" s="39"/>
      <c r="P5" s="16"/>
    </row>
    <row r="6" spans="1:16" ht="13.5">
      <c r="A6" s="11"/>
      <c r="B6" s="6"/>
      <c r="C6" s="12"/>
      <c r="D6" s="11"/>
      <c r="E6" s="6"/>
      <c r="F6" s="6"/>
      <c r="G6" s="6"/>
      <c r="H6" s="6"/>
      <c r="I6" s="6"/>
      <c r="J6" s="8"/>
      <c r="K6" s="16"/>
      <c r="L6" s="16"/>
      <c r="M6" s="33">
        <f t="shared" si="0"/>
      </c>
      <c r="N6" s="27"/>
      <c r="O6" s="39"/>
      <c r="P6" s="16"/>
    </row>
    <row r="7" spans="1:16" ht="13.5">
      <c r="A7" s="11"/>
      <c r="B7" s="6"/>
      <c r="C7" s="12"/>
      <c r="D7" s="11"/>
      <c r="E7" s="6"/>
      <c r="F7" s="6"/>
      <c r="G7" s="6"/>
      <c r="H7" s="6"/>
      <c r="I7" s="6"/>
      <c r="J7" s="8"/>
      <c r="K7" s="16"/>
      <c r="L7" s="16"/>
      <c r="M7" s="33">
        <f t="shared" si="0"/>
      </c>
      <c r="N7" s="27"/>
      <c r="O7" s="39"/>
      <c r="P7" s="16"/>
    </row>
    <row r="8" spans="1:16" ht="13.5">
      <c r="A8" s="11"/>
      <c r="B8" s="6"/>
      <c r="C8" s="12"/>
      <c r="D8" s="11"/>
      <c r="E8" s="6"/>
      <c r="F8" s="6"/>
      <c r="G8" s="6"/>
      <c r="H8" s="6"/>
      <c r="I8" s="6"/>
      <c r="J8" s="8"/>
      <c r="K8" s="16"/>
      <c r="L8" s="16"/>
      <c r="M8" s="33">
        <f t="shared" si="0"/>
      </c>
      <c r="N8" s="27"/>
      <c r="O8" s="39"/>
      <c r="P8" s="16"/>
    </row>
    <row r="9" spans="1:16" ht="13.5">
      <c r="A9" s="11"/>
      <c r="B9" s="6"/>
      <c r="C9" s="12"/>
      <c r="D9" s="11"/>
      <c r="E9" s="6"/>
      <c r="F9" s="6"/>
      <c r="G9" s="6"/>
      <c r="H9" s="6"/>
      <c r="I9" s="6"/>
      <c r="J9" s="8"/>
      <c r="K9" s="16"/>
      <c r="L9" s="16"/>
      <c r="M9" s="33">
        <f t="shared" si="0"/>
      </c>
      <c r="N9" s="27"/>
      <c r="O9" s="39"/>
      <c r="P9" s="16"/>
    </row>
    <row r="10" spans="1:16" ht="13.5">
      <c r="A10" s="11"/>
      <c r="B10" s="6"/>
      <c r="C10" s="12"/>
      <c r="D10" s="11"/>
      <c r="E10" s="6"/>
      <c r="F10" s="6"/>
      <c r="G10" s="6"/>
      <c r="H10" s="6"/>
      <c r="I10" s="6"/>
      <c r="J10" s="8"/>
      <c r="K10" s="16"/>
      <c r="L10" s="16"/>
      <c r="M10" s="33">
        <f t="shared" si="0"/>
      </c>
      <c r="N10" s="27"/>
      <c r="O10" s="39"/>
      <c r="P10" s="16"/>
    </row>
    <row r="11" spans="1:16" ht="13.5">
      <c r="A11" s="11"/>
      <c r="B11" s="6"/>
      <c r="C11" s="12"/>
      <c r="D11" s="11"/>
      <c r="E11" s="6"/>
      <c r="F11" s="6"/>
      <c r="G11" s="6"/>
      <c r="H11" s="6"/>
      <c r="I11" s="6"/>
      <c r="J11" s="8"/>
      <c r="K11" s="16"/>
      <c r="L11" s="16"/>
      <c r="M11" s="33">
        <f t="shared" si="0"/>
      </c>
      <c r="N11" s="27"/>
      <c r="O11" s="39"/>
      <c r="P11" s="16"/>
    </row>
    <row r="12" spans="1:16" ht="13.5">
      <c r="A12" s="11"/>
      <c r="B12" s="6"/>
      <c r="C12" s="12"/>
      <c r="D12" s="11"/>
      <c r="E12" s="6"/>
      <c r="F12" s="6"/>
      <c r="G12" s="6"/>
      <c r="H12" s="6"/>
      <c r="I12" s="6"/>
      <c r="J12" s="8"/>
      <c r="K12" s="16"/>
      <c r="L12" s="16"/>
      <c r="M12" s="33">
        <f t="shared" si="0"/>
      </c>
      <c r="N12" s="27"/>
      <c r="O12" s="39"/>
      <c r="P12" s="16"/>
    </row>
    <row r="13" spans="1:16" ht="13.5">
      <c r="A13" s="11"/>
      <c r="B13" s="6"/>
      <c r="C13" s="12"/>
      <c r="D13" s="11"/>
      <c r="E13" s="6"/>
      <c r="F13" s="6"/>
      <c r="G13" s="6"/>
      <c r="H13" s="6"/>
      <c r="I13" s="6"/>
      <c r="J13" s="8"/>
      <c r="K13" s="16"/>
      <c r="L13" s="16"/>
      <c r="M13" s="33">
        <f t="shared" si="0"/>
      </c>
      <c r="N13" s="27"/>
      <c r="O13" s="39"/>
      <c r="P13" s="16"/>
    </row>
    <row r="14" spans="1:16" ht="13.5">
      <c r="A14" s="11"/>
      <c r="B14" s="6"/>
      <c r="C14" s="12"/>
      <c r="D14" s="11"/>
      <c r="E14" s="6"/>
      <c r="F14" s="6"/>
      <c r="G14" s="6"/>
      <c r="H14" s="6"/>
      <c r="I14" s="6"/>
      <c r="J14" s="8"/>
      <c r="K14" s="16"/>
      <c r="L14" s="16"/>
      <c r="M14" s="33">
        <f t="shared" si="0"/>
      </c>
      <c r="N14" s="27"/>
      <c r="O14" s="39"/>
      <c r="P14" s="16"/>
    </row>
    <row r="15" spans="1:16" ht="13.5">
      <c r="A15" s="11"/>
      <c r="B15" s="6"/>
      <c r="C15" s="12"/>
      <c r="D15" s="11"/>
      <c r="E15" s="6"/>
      <c r="F15" s="6"/>
      <c r="G15" s="6"/>
      <c r="H15" s="6"/>
      <c r="I15" s="6"/>
      <c r="J15" s="8"/>
      <c r="K15" s="16"/>
      <c r="L15" s="16"/>
      <c r="M15" s="33">
        <f t="shared" si="0"/>
      </c>
      <c r="N15" s="27"/>
      <c r="O15" s="39"/>
      <c r="P15" s="16"/>
    </row>
    <row r="16" spans="1:16" ht="13.5">
      <c r="A16" s="11"/>
      <c r="B16" s="6"/>
      <c r="C16" s="12"/>
      <c r="D16" s="11"/>
      <c r="E16" s="6"/>
      <c r="F16" s="6"/>
      <c r="G16" s="6"/>
      <c r="H16" s="6"/>
      <c r="I16" s="6"/>
      <c r="J16" s="8"/>
      <c r="K16" s="16"/>
      <c r="L16" s="16"/>
      <c r="M16" s="33">
        <f t="shared" si="0"/>
      </c>
      <c r="N16" s="27"/>
      <c r="O16" s="39"/>
      <c r="P16" s="16"/>
    </row>
    <row r="17" spans="1:16" ht="13.5">
      <c r="A17" s="11"/>
      <c r="B17" s="6"/>
      <c r="C17" s="12"/>
      <c r="D17" s="11"/>
      <c r="E17" s="6"/>
      <c r="F17" s="6"/>
      <c r="G17" s="6"/>
      <c r="H17" s="6"/>
      <c r="I17" s="6"/>
      <c r="J17" s="8"/>
      <c r="K17" s="16"/>
      <c r="L17" s="16"/>
      <c r="M17" s="33">
        <f t="shared" si="0"/>
      </c>
      <c r="N17" s="27"/>
      <c r="O17" s="39"/>
      <c r="P17" s="16"/>
    </row>
    <row r="18" spans="1:16" ht="14.25" thickBot="1">
      <c r="A18" s="13"/>
      <c r="B18" s="14"/>
      <c r="C18" s="15"/>
      <c r="D18" s="13"/>
      <c r="E18" s="14"/>
      <c r="F18" s="14"/>
      <c r="G18" s="14"/>
      <c r="H18" s="14"/>
      <c r="I18" s="14"/>
      <c r="J18" s="21"/>
      <c r="K18" s="17"/>
      <c r="L18" s="17"/>
      <c r="M18" s="34">
        <f t="shared" si="0"/>
      </c>
      <c r="N18" s="28"/>
      <c r="O18" s="40"/>
      <c r="P18" s="17"/>
    </row>
    <row r="19" spans="1:16" ht="14.25" thickBot="1">
      <c r="A19" s="24"/>
      <c r="B19" s="24"/>
      <c r="C19" s="24"/>
      <c r="D19" s="24"/>
      <c r="E19" s="24"/>
      <c r="F19" s="24"/>
      <c r="G19" s="23"/>
      <c r="H19" s="23"/>
      <c r="I19" s="23"/>
      <c r="J19" s="23"/>
      <c r="K19" s="23"/>
      <c r="L19" s="23"/>
      <c r="M19" s="35">
        <f>SUM(M4:M18)</f>
        <v>0</v>
      </c>
      <c r="N19" s="29" t="s">
        <v>18</v>
      </c>
      <c r="O19" s="41"/>
      <c r="P19" s="23"/>
    </row>
    <row r="20" spans="1:6" ht="93" customHeight="1">
      <c r="A20" s="51" t="s">
        <v>21</v>
      </c>
      <c r="B20" s="51"/>
      <c r="C20" s="51"/>
      <c r="D20" s="51"/>
      <c r="E20" s="51"/>
      <c r="F20" s="51"/>
    </row>
  </sheetData>
  <sheetProtection/>
  <mergeCells count="4">
    <mergeCell ref="M2:O2"/>
    <mergeCell ref="A2:C2"/>
    <mergeCell ref="D2:J2"/>
    <mergeCell ref="A20:F20"/>
  </mergeCells>
  <dataValidations count="4">
    <dataValidation type="list" allowBlank="1" showInputMessage="1" showErrorMessage="1" promptTitle="参加費区分" prompt="選択してください" sqref="K4:K19">
      <formula1>"1. 会　員　8000円,2. 非会員　14000円,3. 学生　会員・非会員とも　4000円"</formula1>
    </dataValidation>
    <dataValidation type="list" allowBlank="1" showInputMessage="1" showErrorMessage="1" promptTitle="懇親会の参加有無" prompt="選択してください。" sqref="L19">
      <formula1>"1. 参加します,2. 参加しません"</formula1>
    </dataValidation>
    <dataValidation allowBlank="1" showInputMessage="1" showErrorMessage="1" promptTitle="お振込み日" prompt="日にちを入力してください&#10;入力例　4/11" sqref="N4:N18"/>
    <dataValidation type="list" allowBlank="1" showInputMessage="1" showErrorMessage="1" promptTitle="懇親会の参加有無" prompt="選択してください。" sqref="L4:L18">
      <formula1>"1. 一般 7000円,2. 学生 5000円,3. 参加しません"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2012-04-09T01:47:57Z</dcterms:created>
  <dcterms:modified xsi:type="dcterms:W3CDTF">2013-04-25T14:58:53Z</dcterms:modified>
  <cp:category/>
  <cp:version/>
  <cp:contentType/>
  <cp:contentStatus/>
</cp:coreProperties>
</file>